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E121"/>
  <c r="ET121"/>
  <c r="EE122"/>
  <c r="ET122"/>
  <c r="EE123"/>
  <c r="ET123"/>
  <c r="EE124"/>
  <c r="ET124"/>
  <c r="EE125"/>
  <c r="ET125"/>
  <c r="EE126"/>
  <c r="ET126"/>
  <c r="EE127"/>
  <c r="EE128"/>
  <c r="EE129"/>
  <c r="EE130"/>
  <c r="EE131"/>
  <c r="EE132"/>
  <c r="EE133"/>
  <c r="EE134"/>
  <c r="EE135"/>
</calcChain>
</file>

<file path=xl/sharedStrings.xml><?xml version="1.0" encoding="utf-8"?>
<sst xmlns="http://schemas.openxmlformats.org/spreadsheetml/2006/main" count="251" uniqueCount="197">
  <si>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</si>
  <si>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</si>
  <si>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</si>
  <si>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</si>
  <si>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</si>
  <si>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</si>
  <si>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</si>
  <si>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</si>
  <si>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</si>
  <si>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</si>
  <si>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</si>
  <si>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</si>
  <si>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</si>
  <si>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</si>
  <si>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</si>
  <si>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</si>
  <si>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</si>
  <si>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14.01.2022</t>
  </si>
  <si>
    <t>Военкомат</t>
  </si>
  <si>
    <t>бюджет Мичанского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</si>
  <si>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</si>
  <si>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</si>
  <si>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</si>
  <si>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</si>
  <si>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</si>
  <si>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</si>
  <si>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</si>
  <si>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</si>
  <si>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</si>
  <si>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</si>
  <si>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</si>
  <si>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</si>
  <si>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</si>
  <si>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</si>
  <si>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</si>
  <si>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</si>
  <si>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</si>
  <si>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</si>
  <si>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</si>
  <si>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</si>
  <si>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</si>
  <si>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</si>
  <si>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</si>
  <si>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</si>
  <si>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Единый сельскохозяйственный налог (пени по соответствующему платежу)</t>
  </si>
  <si>
    <t>00010503010012100110111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</si>
  <si>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</si>
  <si>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</si>
  <si>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</si>
  <si>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</si>
  <si>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</si>
  <si>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</si>
  <si>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</t>
  </si>
  <si>
    <t>00010606033100000110111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</si>
  <si>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</si>
  <si>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</si>
  <si>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</si>
  <si>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</si>
  <si>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</t>
  </si>
  <si>
    <t>00010606043100000110111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</si>
  <si>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</si>
  <si>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</si>
  <si>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</si>
  <si>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</si>
  <si>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</si>
  <si>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</si>
  <si>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</si>
  <si>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</si>
  <si>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</si>
  <si>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</si>
  <si>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</si>
  <si>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</si>
  <si>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</si>
  <si>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</si>
  <si>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</si>
  <si>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</si>
  <si>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</si>
  <si>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</si>
  <si>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</si>
  <si>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</si>
  <si>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</si>
  <si>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</si>
  <si>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</si>
  <si>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</si>
  <si>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</si>
  <si>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</si>
  <si>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</si>
  <si>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</si>
  <si>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</si>
  <si>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</si>
  <si>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</si>
  <si>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</si>
  <si>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</si>
  <si>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</si>
  <si>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</si>
  <si>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</si>
  <si>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</si>
  <si>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</si>
  <si>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</si>
  <si>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</si>
  <si>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</si>
  <si>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</si>
  <si>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</si>
  <si>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</si>
  <si>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</si>
  <si>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</si>
  <si>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</si>
  <si>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</si>
  <si>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</si>
  <si>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00001049900002040247223</t>
  </si>
  <si>
    <t>Налоги, пошлины и сборы</t>
  </si>
  <si>
    <t>00001049900002040852291</t>
  </si>
  <si>
    <t>00001079900002010880226</t>
  </si>
  <si>
    <t>00001139900029900111211</t>
  </si>
  <si>
    <t>00001139900029900119213</t>
  </si>
  <si>
    <t>00001139900029900244221</t>
  </si>
  <si>
    <t>Транспортные услуги</t>
  </si>
  <si>
    <t>00001139900029900244222</t>
  </si>
  <si>
    <t>00001139900029900244226</t>
  </si>
  <si>
    <t>Увеличение стоимости основных средств</t>
  </si>
  <si>
    <t>00001139900029900244310</t>
  </si>
  <si>
    <t>00001139900029900244346</t>
  </si>
  <si>
    <t>00001139900092030244226</t>
  </si>
  <si>
    <t>Услуги, работы для целей капитальных вложений</t>
  </si>
  <si>
    <t>00001139900092030244228</t>
  </si>
  <si>
    <t>00001139900092030244310</t>
  </si>
  <si>
    <t>Увеличение стоимости прочих материальных запасов однократного применения</t>
  </si>
  <si>
    <t>00001139900092030244349</t>
  </si>
  <si>
    <t>Иные расходы</t>
  </si>
  <si>
    <t>00001139900092030360296</t>
  </si>
  <si>
    <t>00001139900092030852291</t>
  </si>
  <si>
    <t>Иные выплаты текущего характера организациям</t>
  </si>
  <si>
    <t>00001139900092030853297</t>
  </si>
  <si>
    <t>00001139900097080244226</t>
  </si>
  <si>
    <t>00002039900051180121211</t>
  </si>
  <si>
    <t>00002039900051180129213</t>
  </si>
  <si>
    <t>00002039900051180244222</t>
  </si>
  <si>
    <t>00002039900051180244349</t>
  </si>
  <si>
    <t>00004053900010990244226</t>
  </si>
  <si>
    <t>00004099900078020244225</t>
  </si>
  <si>
    <t>00004099900078020244226</t>
  </si>
  <si>
    <t>Увеличение стоимости строительных материалов</t>
  </si>
  <si>
    <t>00004099900078020244344</t>
  </si>
  <si>
    <t>00004124100110990244349</t>
  </si>
  <si>
    <t>00004129900073440244226</t>
  </si>
  <si>
    <t>00005019900076040244226</t>
  </si>
  <si>
    <t>00005029900075050244226</t>
  </si>
  <si>
    <t>00005039900078010244225</t>
  </si>
  <si>
    <t>00005039900078010244346</t>
  </si>
  <si>
    <t>00005039900078010247223</t>
  </si>
  <si>
    <t>00005039900078040244223</t>
  </si>
  <si>
    <t>00005039900078050244222</t>
  </si>
  <si>
    <t>00005039900078050244225</t>
  </si>
  <si>
    <t>00005039900078050852291</t>
  </si>
  <si>
    <t>00011029900012870244222</t>
  </si>
  <si>
    <t>00011029900012870360296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</si>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</sst>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3063498.9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3228231.32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2" si="0">CF19+CW19+DN19</f>
        <v>3228231.32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2" si="1">BJ19-EE19</f>
        <v>-164732.41999999993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3063498.9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3228231.32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3228231.32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-164732.41999999993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120000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228915.63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228915.63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-108915.63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278.51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278.51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-278.51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507.32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507.32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-507.32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8.56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8.56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-8.56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65000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50546.42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50546.42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-50546.42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46.07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46.07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-46.07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100000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100000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108780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108780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-108780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728.06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728.06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-728.06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230000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230000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282665.19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282665.19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-282665.19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480.06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480.06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-480.06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3800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3840.48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3840.48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-40.480000000000018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2000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85.1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8691.1200000000008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8691.1200000000008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-8691.1200000000008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148200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148200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148200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1308600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1308600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1308600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99952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99952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99952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985946.9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985946.9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985946.9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78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79</v>
      </c>
    </row>
    <row r="53" spans="1:166" ht="12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</row>
    <row r="54" spans="1:166" ht="24" customHeight="1">
      <c r="A54" s="41" t="s">
        <v>21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45" t="s">
        <v>22</v>
      </c>
      <c r="AL54" s="41"/>
      <c r="AM54" s="41"/>
      <c r="AN54" s="41"/>
      <c r="AO54" s="41"/>
      <c r="AP54" s="42"/>
      <c r="AQ54" s="45" t="s">
        <v>80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2"/>
      <c r="BC54" s="45" t="s">
        <v>81</v>
      </c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2"/>
      <c r="BU54" s="45" t="s">
        <v>82</v>
      </c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2"/>
      <c r="CH54" s="35" t="s">
        <v>25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35" t="s">
        <v>83</v>
      </c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78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6"/>
      <c r="AL55" s="43"/>
      <c r="AM55" s="43"/>
      <c r="AN55" s="43"/>
      <c r="AO55" s="43"/>
      <c r="AP55" s="44"/>
      <c r="AQ55" s="46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46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4"/>
      <c r="BU55" s="46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4"/>
      <c r="CH55" s="36" t="s">
        <v>84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7"/>
      <c r="CX55" s="35" t="s">
        <v>28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7"/>
      <c r="DK55" s="35" t="s">
        <v>29</v>
      </c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7"/>
      <c r="DX55" s="35" t="s">
        <v>30</v>
      </c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46" t="s">
        <v>85</v>
      </c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4"/>
      <c r="EX55" s="35" t="s">
        <v>86</v>
      </c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14.25" customHeight="1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29">
        <v>2</v>
      </c>
      <c r="AL56" s="30"/>
      <c r="AM56" s="30"/>
      <c r="AN56" s="30"/>
      <c r="AO56" s="30"/>
      <c r="AP56" s="31"/>
      <c r="AQ56" s="29">
        <v>3</v>
      </c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29">
        <v>4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1"/>
      <c r="BU56" s="29">
        <v>5</v>
      </c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1"/>
      <c r="CH56" s="29">
        <v>6</v>
      </c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1"/>
      <c r="CX56" s="29">
        <v>7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1"/>
      <c r="DK56" s="29">
        <v>8</v>
      </c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1"/>
      <c r="DX56" s="29">
        <v>9</v>
      </c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1"/>
      <c r="EK56" s="29">
        <v>10</v>
      </c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49">
        <v>11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5" customHeight="1">
      <c r="A57" s="50" t="s">
        <v>87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 t="s">
        <v>88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5">
        <v>3418041.06</v>
      </c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>
        <v>3418041.06</v>
      </c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>
        <v>3345343.52</v>
      </c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>
        <f t="shared" ref="DX57:DX88" si="2">CH57+CX57+DK57</f>
        <v>3345343.52</v>
      </c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>
        <f t="shared" ref="EK57:EK88" si="3">BC57-DX57</f>
        <v>72697.540000000037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>
        <f t="shared" ref="EX57:EX88" si="4">BU57-DX57</f>
        <v>72697.540000000037</v>
      </c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6"/>
    </row>
    <row r="58" spans="1:166" ht="15" customHeight="1">
      <c r="A58" s="57" t="s">
        <v>33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3418041.06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3418041.06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3345343.52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3345343.52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72697.540000000037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72697.540000000037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532609.13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532609.13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532609.13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532609.13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160847.78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160847.78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160847.78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160847.78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93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333621.08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333621.08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333621.08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333621.08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99545.56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99545.56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99545.55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99545.55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9.9999999947613105E-3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9.9999999947613105E-3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9600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9600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9600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9600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2420.84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2420.84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2479.16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2479.16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131909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131909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131909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131909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8094.44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8094.44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3705.5600000000004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3705.5600000000004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4114.2299999999996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4114.2299999999996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4114.2299999999996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4114.2299999999996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87200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87200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87200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87200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15060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15060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14608.36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14608.36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451.63999999999942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451.63999999999942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97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47894.46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47894.46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47894.46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47894.46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110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5880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5880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5880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5880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101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2191.1999999999998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2191.1999999999998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2191.1999999999998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2191.1999999999998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89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322665.46000000002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322665.46000000002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322650.12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322650.12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15.340000000025611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15.340000000025611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91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95925.78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95925.78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95858.47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95858.47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67.309999999997672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67.309999999997672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95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4800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4800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4400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4400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116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8836.68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8836.68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8836.68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8836.68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101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1678.46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1678.46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21.539999999999964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21.539999999999964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119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950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950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855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855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95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95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107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8478.14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8478.14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8478.14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8478.14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101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24745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24745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24745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24745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123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3200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3200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3200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3200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119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151345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151345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151345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151345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>
      <c r="A83" s="68" t="s">
        <v>126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457.2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457.2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457.2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457.2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128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110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18100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18100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18100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18100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131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680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680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680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680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101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8100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8100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6130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6130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1970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1970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89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74484.3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74484.3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74484.3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74484.3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>
      <c r="A89" s="68" t="s">
        <v>91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22494.04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22494.04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22494.04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ref="DX89:DX109" si="5">CH89+CX89+DK89</f>
        <v>22494.04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ref="EK89:EK108" si="6">BC89-DX89</f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ref="EX89:EX108" si="7">BU89-DX89</f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8" t="s">
        <v>116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1083.6600000000001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1083.6600000000001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1083.6600000000001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1083.6600000000001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>
      <c r="A91" s="68" t="s">
        <v>126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1890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1890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1890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1890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>
      <c r="A92" s="68" t="s">
        <v>101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138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11668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11668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11668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11668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8" t="s">
        <v>99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139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803914.31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803914.31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803914.31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803914.31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8" t="s">
        <v>101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140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14369.69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14369.69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14369.69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14369.69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>
      <c r="A95" s="68" t="s">
        <v>141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142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7561.61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7561.61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7561.61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7561.61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" customHeight="1">
      <c r="A96" s="68" t="s">
        <v>126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143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500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500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500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500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8" t="s">
        <v>101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144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12900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12900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12900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12900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>
      <c r="A98" s="68" t="s">
        <v>101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295.27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295.27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295.27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295.27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>
      <c r="A99" s="68" t="s">
        <v>101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1255.69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1255.69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750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750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505.69000000000005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505.69000000000005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8" t="s">
        <v>99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147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54329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54329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54329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54329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107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148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34526.949999999997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34526.949999999997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12861.55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12861.55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21665.399999999998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21665.399999999998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97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149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195784.92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195784.92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160492.73000000001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160492.73000000001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35292.19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35292.19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>
      <c r="A103" s="68" t="s">
        <v>97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150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1848.84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1848.84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1848.84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1848.84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>
      <c r="A104" s="68" t="s">
        <v>116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151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22895.599999999999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22895.599999999999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22895.599999999999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22895.599999999999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8" t="s">
        <v>99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152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3300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3300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3300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3300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>
      <c r="A106" s="68" t="s">
        <v>110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153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6800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6800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6800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6800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>
      <c r="A107" s="68" t="s">
        <v>116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154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6500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6500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6450.05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6450.05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49.949999999999818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49.949999999999818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>
      <c r="A108" s="68" t="s">
        <v>128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155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42183.48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42183.48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37000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37000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5183.4800000000032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5183.4800000000032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" customHeight="1">
      <c r="A109" s="73" t="s">
        <v>156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4"/>
      <c r="AK109" s="75" t="s">
        <v>157</v>
      </c>
      <c r="AL109" s="76"/>
      <c r="AM109" s="76"/>
      <c r="AN109" s="76"/>
      <c r="AO109" s="76"/>
      <c r="AP109" s="76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2">
        <v>-354542.16</v>
      </c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>
        <v>-354542.16</v>
      </c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>
        <v>-117112.2</v>
      </c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62">
        <f t="shared" si="5"/>
        <v>-117112.2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24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35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35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12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8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9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6" t="s">
        <v>158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6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2" t="s">
        <v>159</v>
      </c>
    </row>
    <row r="117" spans="1:166" ht="12.7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</row>
    <row r="118" spans="1:166" ht="11.25" customHeight="1">
      <c r="A118" s="41" t="s">
        <v>21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2"/>
      <c r="AP118" s="45" t="s">
        <v>22</v>
      </c>
      <c r="AQ118" s="41"/>
      <c r="AR118" s="41"/>
      <c r="AS118" s="41"/>
      <c r="AT118" s="41"/>
      <c r="AU118" s="42"/>
      <c r="AV118" s="45" t="s">
        <v>160</v>
      </c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45" t="s">
        <v>81</v>
      </c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2"/>
      <c r="CF118" s="35" t="s">
        <v>25</v>
      </c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7"/>
      <c r="ET118" s="45" t="s">
        <v>26</v>
      </c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7"/>
    </row>
    <row r="119" spans="1:166" ht="69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4"/>
      <c r="AP119" s="46"/>
      <c r="AQ119" s="43"/>
      <c r="AR119" s="43"/>
      <c r="AS119" s="43"/>
      <c r="AT119" s="43"/>
      <c r="AU119" s="44"/>
      <c r="AV119" s="46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4"/>
      <c r="BL119" s="46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4"/>
      <c r="CF119" s="36" t="s">
        <v>161</v>
      </c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7"/>
      <c r="CW119" s="35" t="s">
        <v>28</v>
      </c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7"/>
      <c r="DN119" s="35" t="s">
        <v>29</v>
      </c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7"/>
      <c r="EE119" s="35" t="s">
        <v>30</v>
      </c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7"/>
      <c r="ET119" s="46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8"/>
    </row>
    <row r="120" spans="1:166" ht="12" customHeight="1">
      <c r="A120" s="39">
        <v>1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40"/>
      <c r="AP120" s="29">
        <v>2</v>
      </c>
      <c r="AQ120" s="30"/>
      <c r="AR120" s="30"/>
      <c r="AS120" s="30"/>
      <c r="AT120" s="30"/>
      <c r="AU120" s="31"/>
      <c r="AV120" s="29">
        <v>3</v>
      </c>
      <c r="AW120" s="30"/>
      <c r="AX120" s="30"/>
      <c r="AY120" s="30"/>
      <c r="AZ120" s="30"/>
      <c r="BA120" s="30"/>
      <c r="BB120" s="30"/>
      <c r="BC120" s="30"/>
      <c r="BD120" s="30"/>
      <c r="BE120" s="15"/>
      <c r="BF120" s="15"/>
      <c r="BG120" s="15"/>
      <c r="BH120" s="15"/>
      <c r="BI120" s="15"/>
      <c r="BJ120" s="15"/>
      <c r="BK120" s="38"/>
      <c r="BL120" s="29">
        <v>4</v>
      </c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1"/>
      <c r="CF120" s="29">
        <v>5</v>
      </c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1"/>
      <c r="CW120" s="29">
        <v>6</v>
      </c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1"/>
      <c r="DN120" s="29">
        <v>7</v>
      </c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1"/>
      <c r="EE120" s="29">
        <v>8</v>
      </c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1"/>
      <c r="ET120" s="49">
        <v>9</v>
      </c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37.5" customHeight="1">
      <c r="A121" s="79" t="s">
        <v>162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80"/>
      <c r="AP121" s="51" t="s">
        <v>163</v>
      </c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3"/>
      <c r="BF121" s="33"/>
      <c r="BG121" s="33"/>
      <c r="BH121" s="33"/>
      <c r="BI121" s="33"/>
      <c r="BJ121" s="33"/>
      <c r="BK121" s="54"/>
      <c r="BL121" s="55">
        <v>354542.16</v>
      </c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>
        <v>117112.2</v>
      </c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>
        <f t="shared" ref="EE121:EE135" si="8">CF121+CW121+DN121</f>
        <v>117112.2</v>
      </c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>
        <f t="shared" ref="ET121:ET126" si="9">BL121-CF121-CW121-DN121</f>
        <v>237429.95999999996</v>
      </c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6"/>
    </row>
    <row r="122" spans="1:166" ht="36.75" customHeight="1">
      <c r="A122" s="81" t="s">
        <v>164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2"/>
      <c r="AP122" s="58" t="s">
        <v>165</v>
      </c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60"/>
      <c r="BF122" s="12"/>
      <c r="BG122" s="12"/>
      <c r="BH122" s="12"/>
      <c r="BI122" s="12"/>
      <c r="BJ122" s="12"/>
      <c r="BK122" s="61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3">
        <f t="shared" si="8"/>
        <v>0</v>
      </c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5"/>
      <c r="ET122" s="63">
        <f t="shared" si="9"/>
        <v>0</v>
      </c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83"/>
    </row>
    <row r="123" spans="1:166" ht="17.25" customHeight="1">
      <c r="A123" s="87" t="s">
        <v>166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8"/>
      <c r="AP123" s="23"/>
      <c r="AQ123" s="24"/>
      <c r="AR123" s="24"/>
      <c r="AS123" s="24"/>
      <c r="AT123" s="24"/>
      <c r="AU123" s="89"/>
      <c r="AV123" s="90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2"/>
      <c r="BL123" s="84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6"/>
      <c r="CF123" s="84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6"/>
      <c r="CW123" s="84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6"/>
      <c r="DN123" s="84"/>
      <c r="DO123" s="85"/>
      <c r="DP123" s="85"/>
      <c r="DQ123" s="85"/>
      <c r="DR123" s="85"/>
      <c r="DS123" s="85"/>
      <c r="DT123" s="85"/>
      <c r="DU123" s="85"/>
      <c r="DV123" s="85"/>
      <c r="DW123" s="85"/>
      <c r="DX123" s="85"/>
      <c r="DY123" s="85"/>
      <c r="DZ123" s="85"/>
      <c r="EA123" s="85"/>
      <c r="EB123" s="85"/>
      <c r="EC123" s="85"/>
      <c r="ED123" s="86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>
        <f t="shared" si="9"/>
        <v>0</v>
      </c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>
      <c r="A124" s="81" t="s">
        <v>167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2"/>
      <c r="AP124" s="58" t="s">
        <v>168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>
        <f t="shared" si="9"/>
        <v>0</v>
      </c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7.25" customHeight="1">
      <c r="A125" s="87" t="s">
        <v>166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8"/>
      <c r="AP125" s="23"/>
      <c r="AQ125" s="24"/>
      <c r="AR125" s="24"/>
      <c r="AS125" s="24"/>
      <c r="AT125" s="24"/>
      <c r="AU125" s="89"/>
      <c r="AV125" s="90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2"/>
      <c r="BL125" s="84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6"/>
      <c r="CF125" s="84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6"/>
      <c r="CW125" s="84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6"/>
      <c r="DN125" s="84"/>
      <c r="DO125" s="85"/>
      <c r="DP125" s="85"/>
      <c r="DQ125" s="85"/>
      <c r="DR125" s="85"/>
      <c r="DS125" s="85"/>
      <c r="DT125" s="85"/>
      <c r="DU125" s="85"/>
      <c r="DV125" s="85"/>
      <c r="DW125" s="85"/>
      <c r="DX125" s="85"/>
      <c r="DY125" s="85"/>
      <c r="DZ125" s="85"/>
      <c r="EA125" s="85"/>
      <c r="EB125" s="85"/>
      <c r="EC125" s="85"/>
      <c r="ED125" s="86"/>
      <c r="EE125" s="62">
        <f t="shared" si="8"/>
        <v>0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>
        <f t="shared" si="9"/>
        <v>0</v>
      </c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1.5" customHeight="1">
      <c r="A126" s="93" t="s">
        <v>169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8" t="s">
        <v>170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60"/>
      <c r="BF126" s="12"/>
      <c r="BG126" s="12"/>
      <c r="BH126" s="12"/>
      <c r="BI126" s="12"/>
      <c r="BJ126" s="12"/>
      <c r="BK126" s="61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0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>
        <f t="shared" si="9"/>
        <v>0</v>
      </c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5" customHeight="1">
      <c r="A127" s="57" t="s">
        <v>171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8" t="s">
        <v>172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4"/>
      <c r="BF127" s="95"/>
      <c r="BG127" s="95"/>
      <c r="BH127" s="95"/>
      <c r="BI127" s="95"/>
      <c r="BJ127" s="95"/>
      <c r="BK127" s="96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5" customHeight="1">
      <c r="A128" s="57" t="s">
        <v>173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174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31.5" customHeight="1">
      <c r="A129" s="101" t="s">
        <v>175</v>
      </c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58" t="s">
        <v>176</v>
      </c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60"/>
      <c r="BF129" s="12"/>
      <c r="BG129" s="12"/>
      <c r="BH129" s="12"/>
      <c r="BI129" s="12"/>
      <c r="BJ129" s="12"/>
      <c r="BK129" s="61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>
        <v>117112.2</v>
      </c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>
        <f t="shared" si="8"/>
        <v>117112.2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38.25" customHeight="1">
      <c r="A130" s="101" t="s">
        <v>177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97"/>
      <c r="AP130" s="11" t="s">
        <v>178</v>
      </c>
      <c r="AQ130" s="12"/>
      <c r="AR130" s="12"/>
      <c r="AS130" s="12"/>
      <c r="AT130" s="12"/>
      <c r="AU130" s="61"/>
      <c r="AV130" s="98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100"/>
      <c r="BL130" s="63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5"/>
      <c r="CF130" s="63">
        <v>117112.2</v>
      </c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3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5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8"/>
        <v>117112.2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36" customHeight="1">
      <c r="A131" s="101" t="s">
        <v>179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97"/>
      <c r="AP131" s="58" t="s">
        <v>180</v>
      </c>
      <c r="AQ131" s="59"/>
      <c r="AR131" s="59"/>
      <c r="AS131" s="59"/>
      <c r="AT131" s="59"/>
      <c r="AU131" s="59"/>
      <c r="AV131" s="76"/>
      <c r="AW131" s="76"/>
      <c r="AX131" s="76"/>
      <c r="AY131" s="76"/>
      <c r="AZ131" s="76"/>
      <c r="BA131" s="76"/>
      <c r="BB131" s="76"/>
      <c r="BC131" s="76"/>
      <c r="BD131" s="76"/>
      <c r="BE131" s="94"/>
      <c r="BF131" s="95"/>
      <c r="BG131" s="95"/>
      <c r="BH131" s="95"/>
      <c r="BI131" s="95"/>
      <c r="BJ131" s="95"/>
      <c r="BK131" s="96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>
        <v>-3228231.32</v>
      </c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-3228231.32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6.25" customHeight="1">
      <c r="A132" s="101" t="s">
        <v>181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97"/>
      <c r="AP132" s="11" t="s">
        <v>182</v>
      </c>
      <c r="AQ132" s="12"/>
      <c r="AR132" s="12"/>
      <c r="AS132" s="12"/>
      <c r="AT132" s="12"/>
      <c r="AU132" s="61"/>
      <c r="AV132" s="98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100"/>
      <c r="BL132" s="63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5"/>
      <c r="CF132" s="63">
        <v>3345343.52</v>
      </c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5"/>
      <c r="CW132" s="63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5"/>
      <c r="DN132" s="63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5"/>
      <c r="EE132" s="62">
        <f t="shared" si="8"/>
        <v>3345343.52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7.75" customHeight="1">
      <c r="A133" s="101" t="s">
        <v>183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58" t="s">
        <v>184</v>
      </c>
      <c r="AQ133" s="59"/>
      <c r="AR133" s="59"/>
      <c r="AS133" s="59"/>
      <c r="AT133" s="59"/>
      <c r="AU133" s="59"/>
      <c r="AV133" s="76"/>
      <c r="AW133" s="76"/>
      <c r="AX133" s="76"/>
      <c r="AY133" s="76"/>
      <c r="AZ133" s="76"/>
      <c r="BA133" s="76"/>
      <c r="BB133" s="76"/>
      <c r="BC133" s="76"/>
      <c r="BD133" s="76"/>
      <c r="BE133" s="94"/>
      <c r="BF133" s="95"/>
      <c r="BG133" s="95"/>
      <c r="BH133" s="95"/>
      <c r="BI133" s="95"/>
      <c r="BJ133" s="95"/>
      <c r="BK133" s="96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3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5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>
        <f t="shared" si="8"/>
        <v>0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" customHeight="1">
      <c r="A134" s="101" t="s">
        <v>185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97"/>
      <c r="AP134" s="11" t="s">
        <v>186</v>
      </c>
      <c r="AQ134" s="12"/>
      <c r="AR134" s="12"/>
      <c r="AS134" s="12"/>
      <c r="AT134" s="12"/>
      <c r="AU134" s="61"/>
      <c r="AV134" s="98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100"/>
      <c r="BL134" s="63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5"/>
      <c r="CF134" s="63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5"/>
      <c r="CW134" s="63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5"/>
      <c r="DN134" s="63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5"/>
      <c r="EE134" s="62">
        <f t="shared" si="8"/>
        <v>0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5.5" customHeight="1">
      <c r="A135" s="103" t="s">
        <v>187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5"/>
      <c r="AP135" s="75" t="s">
        <v>188</v>
      </c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94"/>
      <c r="BF135" s="95"/>
      <c r="BG135" s="95"/>
      <c r="BH135" s="95"/>
      <c r="BI135" s="95"/>
      <c r="BJ135" s="95"/>
      <c r="BK135" s="96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106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8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>
        <f t="shared" si="8"/>
        <v>0</v>
      </c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8"/>
    </row>
    <row r="136" spans="1:16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 t="s">
        <v>189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"/>
      <c r="AG138" s="1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 t="s">
        <v>190</v>
      </c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09" t="s">
        <v>191</v>
      </c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"/>
      <c r="AG139" s="1"/>
      <c r="AH139" s="109" t="s">
        <v>192</v>
      </c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 t="s">
        <v>193</v>
      </c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"/>
      <c r="DR139" s="1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>
      <c r="A140" s="1" t="s">
        <v>194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"/>
      <c r="AG140" s="1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09" t="s">
        <v>191</v>
      </c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7"/>
      <c r="DR140" s="7"/>
      <c r="DS140" s="109" t="s">
        <v>192</v>
      </c>
      <c r="DT140" s="109"/>
      <c r="DU140" s="109"/>
      <c r="DV140" s="109"/>
      <c r="DW140" s="109"/>
      <c r="DX140" s="109"/>
      <c r="DY140" s="109"/>
      <c r="DZ140" s="109"/>
      <c r="EA140" s="109"/>
      <c r="EB140" s="109"/>
      <c r="EC140" s="109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09" t="s">
        <v>191</v>
      </c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7"/>
      <c r="AG141" s="7"/>
      <c r="AH141" s="109" t="s">
        <v>192</v>
      </c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7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>
      <c r="A143" s="111" t="s">
        <v>195</v>
      </c>
      <c r="B143" s="111"/>
      <c r="C143" s="112"/>
      <c r="D143" s="112"/>
      <c r="E143" s="112"/>
      <c r="F143" s="1" t="s">
        <v>195</v>
      </c>
      <c r="G143" s="1"/>
      <c r="H143" s="1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11">
        <v>200</v>
      </c>
      <c r="Z143" s="111"/>
      <c r="AA143" s="111"/>
      <c r="AB143" s="111"/>
      <c r="AC143" s="111"/>
      <c r="AD143" s="110"/>
      <c r="AE143" s="110"/>
      <c r="AF143" s="1"/>
      <c r="AG143" s="1" t="s">
        <v>196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1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1"/>
      <c r="CY144" s="1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1"/>
      <c r="DW144" s="1"/>
      <c r="DX144" s="2"/>
      <c r="DY144" s="2"/>
      <c r="DZ144" s="5"/>
      <c r="EA144" s="5"/>
      <c r="EB144" s="5"/>
      <c r="EC144" s="1"/>
      <c r="ED144" s="1"/>
      <c r="EE144" s="1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2"/>
      <c r="EW144" s="2"/>
      <c r="EX144" s="2"/>
      <c r="EY144" s="2"/>
      <c r="EZ144" s="2"/>
      <c r="FA144" s="8"/>
      <c r="FB144" s="8"/>
      <c r="FC144" s="1"/>
      <c r="FD144" s="1"/>
      <c r="FE144" s="1"/>
      <c r="FF144" s="1"/>
      <c r="FG144" s="1"/>
      <c r="FH144" s="1"/>
      <c r="FI144" s="1"/>
      <c r="FJ144" s="1"/>
    </row>
    <row r="145" spans="1:166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1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10"/>
      <c r="CY145" s="10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</sheetData>
  <mergeCells count="1033">
    <mergeCell ref="AD143:AE143"/>
    <mergeCell ref="A143:B143"/>
    <mergeCell ref="C143:E143"/>
    <mergeCell ref="I143:X143"/>
    <mergeCell ref="Y143:AC143"/>
    <mergeCell ref="DC140:DP140"/>
    <mergeCell ref="DS140:ES140"/>
    <mergeCell ref="DC139:DP139"/>
    <mergeCell ref="DS139:ES139"/>
    <mergeCell ref="R141:AE141"/>
    <mergeCell ref="AH141:BH141"/>
    <mergeCell ref="N138:AE138"/>
    <mergeCell ref="AH138:BH138"/>
    <mergeCell ref="N139:AE139"/>
    <mergeCell ref="AH139:BH139"/>
    <mergeCell ref="R140:AE140"/>
    <mergeCell ref="AH140:BH140"/>
    <mergeCell ref="ET135:FJ135"/>
    <mergeCell ref="A135:AO135"/>
    <mergeCell ref="AP135:AU135"/>
    <mergeCell ref="AV135:BK135"/>
    <mergeCell ref="BL135:CE135"/>
    <mergeCell ref="CF135:CV135"/>
    <mergeCell ref="CW134:DM134"/>
    <mergeCell ref="DN134:ED134"/>
    <mergeCell ref="EE134:ES134"/>
    <mergeCell ref="CW135:DM135"/>
    <mergeCell ref="DN135:ED135"/>
    <mergeCell ref="EE135:ES135"/>
    <mergeCell ref="CW133:DM133"/>
    <mergeCell ref="DN133:ED133"/>
    <mergeCell ref="EE133:ES133"/>
    <mergeCell ref="ET133:FJ133"/>
    <mergeCell ref="A134:AO134"/>
    <mergeCell ref="AP134:AU134"/>
    <mergeCell ref="AV134:BK134"/>
    <mergeCell ref="BL134:CE134"/>
    <mergeCell ref="ET134:FJ134"/>
    <mergeCell ref="CF134:CV134"/>
    <mergeCell ref="A132:AO132"/>
    <mergeCell ref="AP132:AU132"/>
    <mergeCell ref="AV132:BK132"/>
    <mergeCell ref="BL132:CE132"/>
    <mergeCell ref="ET132:FJ132"/>
    <mergeCell ref="A133:AO133"/>
    <mergeCell ref="AP133:AU133"/>
    <mergeCell ref="AV133:BK133"/>
    <mergeCell ref="BL133:CE133"/>
    <mergeCell ref="CF133:CV133"/>
    <mergeCell ref="CW131:DM131"/>
    <mergeCell ref="DN131:ED131"/>
    <mergeCell ref="EE131:ES131"/>
    <mergeCell ref="ET131:FJ131"/>
    <mergeCell ref="CF132:CV132"/>
    <mergeCell ref="CW132:DM132"/>
    <mergeCell ref="DN132:ED132"/>
    <mergeCell ref="EE132:ES132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EE129:ES129"/>
    <mergeCell ref="ET129:FJ129"/>
    <mergeCell ref="CF130:CV130"/>
    <mergeCell ref="CW130:DM130"/>
    <mergeCell ref="DN130:ED130"/>
    <mergeCell ref="EE130:ES130"/>
    <mergeCell ref="CW128:DM128"/>
    <mergeCell ref="DN128:ED128"/>
    <mergeCell ref="EE128:ES128"/>
    <mergeCell ref="A129:AO129"/>
    <mergeCell ref="AP129:AU129"/>
    <mergeCell ref="AV129:BK129"/>
    <mergeCell ref="BL129:CE129"/>
    <mergeCell ref="CF129:CV129"/>
    <mergeCell ref="CW129:DM129"/>
    <mergeCell ref="DN129:ED129"/>
    <mergeCell ref="CW127:DM127"/>
    <mergeCell ref="DN127:ED127"/>
    <mergeCell ref="EE127:ES127"/>
    <mergeCell ref="ET127:FJ127"/>
    <mergeCell ref="ET128:FJ128"/>
    <mergeCell ref="A128:AO128"/>
    <mergeCell ref="AP128:AU128"/>
    <mergeCell ref="AV128:BK128"/>
    <mergeCell ref="BL128:CE128"/>
    <mergeCell ref="CF128:CV128"/>
    <mergeCell ref="CF126:CV126"/>
    <mergeCell ref="CW126:DM126"/>
    <mergeCell ref="DN126:ED126"/>
    <mergeCell ref="EE126:ES126"/>
    <mergeCell ref="ET126:FJ126"/>
    <mergeCell ref="A127:AO127"/>
    <mergeCell ref="AP127:AU127"/>
    <mergeCell ref="AV127:BK127"/>
    <mergeCell ref="BL127:CE127"/>
    <mergeCell ref="CF127:CV127"/>
    <mergeCell ref="A125:AO125"/>
    <mergeCell ref="AP125:AU125"/>
    <mergeCell ref="AV125:BK125"/>
    <mergeCell ref="BL125:CE125"/>
    <mergeCell ref="A126:AO126"/>
    <mergeCell ref="AP126:AU126"/>
    <mergeCell ref="AV126:BK126"/>
    <mergeCell ref="BL126:CE126"/>
    <mergeCell ref="CF124:CV124"/>
    <mergeCell ref="CW124:DM124"/>
    <mergeCell ref="DN124:ED124"/>
    <mergeCell ref="EE124:ES124"/>
    <mergeCell ref="ET124:FJ124"/>
    <mergeCell ref="ET125:FJ125"/>
    <mergeCell ref="CF125:CV125"/>
    <mergeCell ref="CW125:DM125"/>
    <mergeCell ref="DN125:ED125"/>
    <mergeCell ref="EE125:ES125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A122:AO122"/>
    <mergeCell ref="AP122:AU122"/>
    <mergeCell ref="AV122:BK122"/>
    <mergeCell ref="BL122:CE122"/>
    <mergeCell ref="CF122:CV122"/>
    <mergeCell ref="CW122:DM122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EE121:ES121"/>
    <mergeCell ref="ET121:FJ121"/>
    <mergeCell ref="EE119:ES119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18:AO119"/>
    <mergeCell ref="AP118:AU119"/>
    <mergeCell ref="AV118:BK119"/>
    <mergeCell ref="BL118:CE119"/>
    <mergeCell ref="A117:FJ117"/>
    <mergeCell ref="CF118:ES118"/>
    <mergeCell ref="ET118:FJ119"/>
    <mergeCell ref="CF119:CV119"/>
    <mergeCell ref="CW119:DM119"/>
    <mergeCell ref="DN119:ED119"/>
    <mergeCell ref="A109:AJ109"/>
    <mergeCell ref="AK109:AP109"/>
    <mergeCell ref="AQ109:BB109"/>
    <mergeCell ref="BC109:BT109"/>
    <mergeCell ref="EK109:EW109"/>
    <mergeCell ref="EX109:FJ109"/>
    <mergeCell ref="BU109:CG109"/>
    <mergeCell ref="CH109:CW109"/>
    <mergeCell ref="CX109:DJ109"/>
    <mergeCell ref="EX108:FJ108"/>
    <mergeCell ref="BU108:CG108"/>
    <mergeCell ref="CH108:CW108"/>
    <mergeCell ref="CX108:DJ108"/>
    <mergeCell ref="DK108:DW108"/>
    <mergeCell ref="DX109:EJ109"/>
    <mergeCell ref="DK109:DW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CX58:DJ58"/>
    <mergeCell ref="A59:AJ59"/>
    <mergeCell ref="AK59:AP59"/>
    <mergeCell ref="AQ59:BB59"/>
    <mergeCell ref="BC59:BT59"/>
    <mergeCell ref="DX59:EJ59"/>
    <mergeCell ref="EK58:EW58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6:CW56"/>
    <mergeCell ref="A53:FJ53"/>
    <mergeCell ref="A54:AJ55"/>
    <mergeCell ref="AK54:AP55"/>
    <mergeCell ref="AQ54:BB55"/>
    <mergeCell ref="BC54:BT55"/>
    <mergeCell ref="EX55:FJ55"/>
    <mergeCell ref="BU54:CG55"/>
    <mergeCell ref="CH54:EJ54"/>
    <mergeCell ref="EK54:FJ54"/>
    <mergeCell ref="CH55:CW55"/>
    <mergeCell ref="CX55:DJ55"/>
    <mergeCell ref="DK55:DW55"/>
    <mergeCell ref="DX55:EJ55"/>
    <mergeCell ref="EK55:EW55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rep:2.53.0.139</dc:description>
  <cp:lastModifiedBy>zastava</cp:lastModifiedBy>
  <dcterms:created xsi:type="dcterms:W3CDTF">2022-01-14T06:04:28Z</dcterms:created>
  <dcterms:modified xsi:type="dcterms:W3CDTF">2022-01-14T06:04:28Z</dcterms:modified>
</cp:coreProperties>
</file>